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040" windowHeight="5415"/>
  </bookViews>
  <sheets>
    <sheet name="Divize C" sheetId="9" r:id="rId1"/>
  </sheets>
  <calcPr calcId="145621"/>
</workbook>
</file>

<file path=xl/calcChain.xml><?xml version="1.0" encoding="utf-8"?>
<calcChain xmlns="http://schemas.openxmlformats.org/spreadsheetml/2006/main">
  <c r="F14" i="9" l="1"/>
  <c r="F11" i="9"/>
  <c r="D11" i="9"/>
  <c r="D14" i="9"/>
  <c r="D12" i="9" l="1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F30" i="9" l="1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3" i="9"/>
  <c r="F12" i="9"/>
  <c r="J7" i="9"/>
  <c r="I7" i="9"/>
  <c r="J6" i="9"/>
  <c r="I6" i="9"/>
  <c r="J5" i="9"/>
  <c r="I5" i="9"/>
  <c r="J4" i="9"/>
  <c r="I4" i="9"/>
  <c r="J3" i="9"/>
  <c r="I3" i="9"/>
</calcChain>
</file>

<file path=xl/sharedStrings.xml><?xml version="1.0" encoding="utf-8"?>
<sst xmlns="http://schemas.openxmlformats.org/spreadsheetml/2006/main" count="65" uniqueCount="28">
  <si>
    <t>Výhry</t>
  </si>
  <si>
    <t>Utkání</t>
  </si>
  <si>
    <t>Prohry</t>
  </si>
  <si>
    <t>Úspěšnost</t>
  </si>
  <si>
    <t>Vstřelené body</t>
  </si>
  <si>
    <t>Obdržené body</t>
  </si>
  <si>
    <t>Body v tabulce</t>
  </si>
  <si>
    <t>Výsledek</t>
  </si>
  <si>
    <t>Dallas Mavericks/ZŠ Švihov</t>
  </si>
  <si>
    <t>Houston Rockets/ZŠ Plánická, Klatovy</t>
  </si>
  <si>
    <t>Memphis Grizllies/ZŠ J.K.Tyla, Písek</t>
  </si>
  <si>
    <t>San Antonio Spurs/25. ZŠ Plzeň</t>
  </si>
  <si>
    <t>New Orleans Pelicans/ZŠ Kralovice</t>
  </si>
  <si>
    <t>Tým/Škola</t>
  </si>
  <si>
    <t>Divize C - Jihozápadní Čechy</t>
  </si>
  <si>
    <t>No.</t>
  </si>
  <si>
    <t>vs.</t>
  </si>
  <si>
    <t>Hrací den</t>
  </si>
  <si>
    <t>Čas</t>
  </si>
  <si>
    <t>10. listopadu</t>
  </si>
  <si>
    <t>25. října</t>
  </si>
  <si>
    <t>2. listopadu</t>
  </si>
  <si>
    <t>Obědy</t>
  </si>
  <si>
    <t>Klatovy</t>
  </si>
  <si>
    <t>Písek</t>
  </si>
  <si>
    <t>Kralovice</t>
  </si>
  <si>
    <t>Švihov</t>
  </si>
  <si>
    <t>25.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</si>
</sst>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5" xfId="0" applyFill="1" applyBorder="1" applyAlignment="1">
      <alignment horizontal="center"/>
    </xf>
    <xf numFmtId="2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N21" sqref="N21"/>
    </sheetView>
  </sheetViews>
  <sheetFormatPr defaultRowHeight="15" x14ac:dyDescent="0.25"/>
  <cols>
    <col min="1" max="1" width="8" customWidth="1"/>
    <col min="2" max="2" width="11.28515625" customWidth="1"/>
    <col min="3" max="3" width="11.7109375" customWidth="1"/>
    <col min="4" max="4" width="46.42578125" customWidth="1"/>
    <col min="5" max="5" width="9.42578125" customWidth="1"/>
    <col min="8" max="8" width="11.42578125" customWidth="1"/>
    <col min="9" max="9" width="15.42578125" customWidth="1"/>
    <col min="10" max="11" width="15.85546875" customWidth="1"/>
  </cols>
  <sheetData>
    <row r="1" spans="1:14" ht="16.5" thickTop="1" thickBot="1" x14ac:dyDescent="0.3">
      <c r="D1" s="1" t="s">
        <v>14</v>
      </c>
    </row>
    <row r="2" spans="1:14" ht="15.75" thickBot="1" x14ac:dyDescent="0.3">
      <c r="A2" s="14"/>
      <c r="B2" s="14"/>
      <c r="C2" s="14"/>
      <c r="D2" s="11" t="s">
        <v>13</v>
      </c>
      <c r="E2" s="12" t="s">
        <v>1</v>
      </c>
      <c r="F2" s="12" t="s">
        <v>0</v>
      </c>
      <c r="G2" s="12" t="s">
        <v>2</v>
      </c>
      <c r="H2" s="12" t="s">
        <v>3</v>
      </c>
      <c r="I2" s="12" t="s">
        <v>4</v>
      </c>
      <c r="J2" s="12" t="s">
        <v>5</v>
      </c>
      <c r="K2" s="13" t="s">
        <v>6</v>
      </c>
    </row>
    <row r="3" spans="1:14" x14ac:dyDescent="0.25">
      <c r="A3" s="14"/>
      <c r="B3" s="14"/>
      <c r="C3" s="14"/>
      <c r="D3" s="8" t="s">
        <v>8</v>
      </c>
      <c r="E3" s="9"/>
      <c r="F3" s="9"/>
      <c r="G3" s="9"/>
      <c r="H3" s="9"/>
      <c r="I3" s="9">
        <f>J11+K13+J16+K20+J21+K23+J26+K30</f>
        <v>0</v>
      </c>
      <c r="J3" s="9">
        <f>K11+J13+K16+J20+K21+J23+K26+J30</f>
        <v>0</v>
      </c>
      <c r="K3" s="10"/>
    </row>
    <row r="4" spans="1:14" x14ac:dyDescent="0.25">
      <c r="A4" s="14"/>
      <c r="B4" s="14"/>
      <c r="C4" s="14"/>
      <c r="D4" s="3" t="s">
        <v>9</v>
      </c>
      <c r="E4" s="2"/>
      <c r="F4" s="2"/>
      <c r="G4" s="2"/>
      <c r="H4" s="2"/>
      <c r="I4" s="2">
        <f>J12+K16+J17+K19+J22+K26+J27+K29</f>
        <v>0</v>
      </c>
      <c r="J4" s="2">
        <f>K12+J16+K17+J19+K22+J26+K27+J29</f>
        <v>0</v>
      </c>
      <c r="K4" s="4"/>
    </row>
    <row r="5" spans="1:14" x14ac:dyDescent="0.25">
      <c r="A5" s="14"/>
      <c r="B5" s="14"/>
      <c r="C5" s="14"/>
      <c r="D5" s="3" t="s">
        <v>10</v>
      </c>
      <c r="E5" s="2"/>
      <c r="F5" s="2"/>
      <c r="G5" s="2"/>
      <c r="H5" s="2"/>
      <c r="I5" s="2">
        <f>K12+J13+K15+J18+K22+J23+K25+J28</f>
        <v>0</v>
      </c>
      <c r="J5" s="2">
        <f>J12+K13+J15+K18+J22+K23+J25+K28</f>
        <v>0</v>
      </c>
      <c r="K5" s="4"/>
    </row>
    <row r="6" spans="1:14" x14ac:dyDescent="0.25">
      <c r="A6" s="14"/>
      <c r="B6" s="14"/>
      <c r="C6" s="14"/>
      <c r="D6" s="3" t="s">
        <v>12</v>
      </c>
      <c r="E6" s="2"/>
      <c r="F6" s="2"/>
      <c r="G6" s="2"/>
      <c r="H6" s="2"/>
      <c r="I6" s="2">
        <f>K11+J14+K18+J19+K21+J24+K28+J29</f>
        <v>0</v>
      </c>
      <c r="J6" s="2">
        <f>J11+K14+J18+K19+J21+K24+J28+K29</f>
        <v>0</v>
      </c>
      <c r="K6" s="4"/>
    </row>
    <row r="7" spans="1:14" ht="15.75" thickBot="1" x14ac:dyDescent="0.3">
      <c r="A7" s="14"/>
      <c r="B7" s="14"/>
      <c r="C7" s="14"/>
      <c r="D7" s="5" t="s">
        <v>11</v>
      </c>
      <c r="E7" s="6"/>
      <c r="F7" s="6"/>
      <c r="G7" s="6"/>
      <c r="H7" s="6"/>
      <c r="I7" s="6">
        <f>K14+J15+K17+J20+K24+J25+K27+J30</f>
        <v>0</v>
      </c>
      <c r="J7" s="6">
        <f>J14+K15+J17+K20+J24+J27+K25+K30</f>
        <v>0</v>
      </c>
      <c r="K7" s="7"/>
    </row>
    <row r="9" spans="1:14" thickBot="1" x14ac:dyDescent="0.35"/>
    <row r="10" spans="1:14" ht="18" customHeight="1" thickBot="1" x14ac:dyDescent="0.35">
      <c r="A10" s="29" t="s">
        <v>15</v>
      </c>
      <c r="B10" s="30" t="s">
        <v>17</v>
      </c>
      <c r="C10" s="30" t="s">
        <v>18</v>
      </c>
      <c r="D10" s="35" t="s">
        <v>1</v>
      </c>
      <c r="E10" s="36"/>
      <c r="F10" s="36"/>
      <c r="G10" s="36"/>
      <c r="H10" s="36"/>
      <c r="I10" s="36"/>
      <c r="J10" s="37" t="s">
        <v>7</v>
      </c>
      <c r="K10" s="38"/>
      <c r="M10" t="s">
        <v>22</v>
      </c>
    </row>
    <row r="11" spans="1:14" ht="18" customHeight="1" x14ac:dyDescent="0.25">
      <c r="A11" s="16">
        <v>1</v>
      </c>
      <c r="B11" s="27" t="s">
        <v>20</v>
      </c>
      <c r="C11" s="33">
        <v>0.35416666666666669</v>
      </c>
      <c r="D11" s="27" t="str">
        <f>D6</f>
        <v>New Orleans Pelicans/ZŠ Kralovice</v>
      </c>
      <c r="E11" s="15" t="s">
        <v>16</v>
      </c>
      <c r="F11" s="42" t="str">
        <f>D7</f>
        <v>San Antonio Spurs/25. ZŠ Plzeň</v>
      </c>
      <c r="G11" s="42"/>
      <c r="H11" s="42"/>
      <c r="I11" s="42"/>
      <c r="J11" s="27">
        <v>0</v>
      </c>
      <c r="K11" s="17">
        <v>0</v>
      </c>
      <c r="M11" t="s">
        <v>23</v>
      </c>
      <c r="N11" s="43">
        <v>0.46875</v>
      </c>
    </row>
    <row r="12" spans="1:14" ht="18" customHeight="1" x14ac:dyDescent="0.25">
      <c r="A12" s="18">
        <v>2</v>
      </c>
      <c r="B12" s="24" t="s">
        <v>20</v>
      </c>
      <c r="C12" s="34">
        <v>0.39583333333333331</v>
      </c>
      <c r="D12" s="24" t="str">
        <f>D4</f>
        <v>Houston Rockets/ZŠ Plánická, Klatovy</v>
      </c>
      <c r="E12" s="28" t="s">
        <v>16</v>
      </c>
      <c r="F12" s="39" t="str">
        <f>D13</f>
        <v>Memphis Grizllies/ZŠ J.K.Tyla, Písek</v>
      </c>
      <c r="G12" s="39"/>
      <c r="H12" s="39"/>
      <c r="I12" s="39"/>
      <c r="J12" s="24">
        <v>0</v>
      </c>
      <c r="K12" s="19">
        <v>0</v>
      </c>
      <c r="M12" t="s">
        <v>24</v>
      </c>
      <c r="N12" s="43">
        <v>0.46875</v>
      </c>
    </row>
    <row r="13" spans="1:14" ht="18" customHeight="1" x14ac:dyDescent="0.25">
      <c r="A13" s="18">
        <v>3</v>
      </c>
      <c r="B13" s="24" t="s">
        <v>20</v>
      </c>
      <c r="C13" s="34">
        <v>0.4375</v>
      </c>
      <c r="D13" s="24" t="str">
        <f>D5</f>
        <v>Memphis Grizllies/ZŠ J.K.Tyla, Písek</v>
      </c>
      <c r="E13" s="28" t="s">
        <v>16</v>
      </c>
      <c r="F13" s="39" t="str">
        <f>D3</f>
        <v>Dallas Mavericks/ZŠ Švihov</v>
      </c>
      <c r="G13" s="39"/>
      <c r="H13" s="39"/>
      <c r="I13" s="39"/>
      <c r="J13" s="24">
        <v>0</v>
      </c>
      <c r="K13" s="19">
        <v>0</v>
      </c>
      <c r="M13" t="s">
        <v>25</v>
      </c>
      <c r="N13" s="43">
        <v>0.51041666666666663</v>
      </c>
    </row>
    <row r="14" spans="1:14" ht="18" customHeight="1" x14ac:dyDescent="0.25">
      <c r="A14" s="18">
        <v>4</v>
      </c>
      <c r="B14" s="24" t="s">
        <v>20</v>
      </c>
      <c r="C14" s="34">
        <v>0.47916666666666669</v>
      </c>
      <c r="D14" s="24" t="str">
        <f>D3</f>
        <v>Dallas Mavericks/ZŠ Švihov</v>
      </c>
      <c r="E14" s="28" t="s">
        <v>16</v>
      </c>
      <c r="F14" s="39" t="str">
        <f>D6</f>
        <v>New Orleans Pelicans/ZŠ Kralovice</v>
      </c>
      <c r="G14" s="39"/>
      <c r="H14" s="39"/>
      <c r="I14" s="39"/>
      <c r="J14" s="24">
        <v>0</v>
      </c>
      <c r="K14" s="19">
        <v>0</v>
      </c>
      <c r="M14" t="s">
        <v>26</v>
      </c>
      <c r="N14" s="43">
        <v>0.51041666666666663</v>
      </c>
    </row>
    <row r="15" spans="1:14" ht="18" customHeight="1" x14ac:dyDescent="0.25">
      <c r="A15" s="18">
        <v>5</v>
      </c>
      <c r="B15" s="24" t="s">
        <v>20</v>
      </c>
      <c r="C15" s="34">
        <v>0.52083333333333337</v>
      </c>
      <c r="D15" s="24" t="str">
        <f>D7</f>
        <v>San Antonio Spurs/25. ZŠ Plzeň</v>
      </c>
      <c r="E15" s="28" t="s">
        <v>16</v>
      </c>
      <c r="F15" s="39" t="str">
        <f>D5</f>
        <v>Memphis Grizllies/ZŠ J.K.Tyla, Písek</v>
      </c>
      <c r="G15" s="39"/>
      <c r="H15" s="39"/>
      <c r="I15" s="39"/>
      <c r="J15" s="24">
        <v>0</v>
      </c>
      <c r="K15" s="19">
        <v>0</v>
      </c>
      <c r="M15" t="s">
        <v>27</v>
      </c>
      <c r="N15" s="43">
        <v>0.45833333333333331</v>
      </c>
    </row>
    <row r="16" spans="1:14" ht="18" customHeight="1" x14ac:dyDescent="0.25">
      <c r="A16" s="18">
        <v>6</v>
      </c>
      <c r="B16" s="24" t="s">
        <v>20</v>
      </c>
      <c r="C16" s="34">
        <v>0.5625</v>
      </c>
      <c r="D16" s="24" t="str">
        <f>D3</f>
        <v>Dallas Mavericks/ZŠ Švihov</v>
      </c>
      <c r="E16" s="28" t="s">
        <v>16</v>
      </c>
      <c r="F16" s="39" t="str">
        <f>D4</f>
        <v>Houston Rockets/ZŠ Plánická, Klatovy</v>
      </c>
      <c r="G16" s="39"/>
      <c r="H16" s="39"/>
      <c r="I16" s="39"/>
      <c r="J16" s="24">
        <v>0</v>
      </c>
      <c r="K16" s="19">
        <v>0</v>
      </c>
    </row>
    <row r="17" spans="1:11" ht="18" customHeight="1" x14ac:dyDescent="0.25">
      <c r="A17" s="18">
        <v>7</v>
      </c>
      <c r="B17" s="24" t="s">
        <v>20</v>
      </c>
      <c r="C17" s="34">
        <v>0.60416666666666663</v>
      </c>
      <c r="D17" s="24" t="str">
        <f>D4</f>
        <v>Houston Rockets/ZŠ Plánická, Klatovy</v>
      </c>
      <c r="E17" s="28" t="s">
        <v>16</v>
      </c>
      <c r="F17" s="39" t="str">
        <f>D7</f>
        <v>San Antonio Spurs/25. ZŠ Plzeň</v>
      </c>
      <c r="G17" s="39"/>
      <c r="H17" s="39"/>
      <c r="I17" s="39"/>
      <c r="J17" s="24">
        <v>0</v>
      </c>
      <c r="K17" s="19">
        <v>0</v>
      </c>
    </row>
    <row r="18" spans="1:11" ht="18" customHeight="1" x14ac:dyDescent="0.25">
      <c r="A18" s="20">
        <v>8</v>
      </c>
      <c r="B18" s="26" t="s">
        <v>21</v>
      </c>
      <c r="C18" s="26"/>
      <c r="D18" s="23" t="str">
        <f>D5</f>
        <v>Memphis Grizllies/ZŠ J.K.Tyla, Písek</v>
      </c>
      <c r="E18" s="31" t="s">
        <v>16</v>
      </c>
      <c r="F18" s="41" t="str">
        <f>D6</f>
        <v>New Orleans Pelicans/ZŠ Kralovice</v>
      </c>
      <c r="G18" s="41"/>
      <c r="H18" s="41"/>
      <c r="I18" s="41"/>
      <c r="J18" s="23">
        <v>0</v>
      </c>
      <c r="K18" s="4">
        <v>0</v>
      </c>
    </row>
    <row r="19" spans="1:11" ht="18" customHeight="1" x14ac:dyDescent="0.25">
      <c r="A19" s="20">
        <v>9</v>
      </c>
      <c r="B19" s="26" t="s">
        <v>21</v>
      </c>
      <c r="C19" s="26"/>
      <c r="D19" s="23" t="str">
        <f>D6</f>
        <v>New Orleans Pelicans/ZŠ Kralovice</v>
      </c>
      <c r="E19" s="31" t="s">
        <v>16</v>
      </c>
      <c r="F19" s="41" t="str">
        <f>D4</f>
        <v>Houston Rockets/ZŠ Plánická, Klatovy</v>
      </c>
      <c r="G19" s="41"/>
      <c r="H19" s="41"/>
      <c r="I19" s="41"/>
      <c r="J19" s="23">
        <v>0</v>
      </c>
      <c r="K19" s="4">
        <v>0</v>
      </c>
    </row>
    <row r="20" spans="1:11" ht="18" customHeight="1" x14ac:dyDescent="0.25">
      <c r="A20" s="20">
        <v>10</v>
      </c>
      <c r="B20" s="26" t="s">
        <v>21</v>
      </c>
      <c r="C20" s="26"/>
      <c r="D20" s="23" t="str">
        <f>D7</f>
        <v>San Antonio Spurs/25. ZŠ Plzeň</v>
      </c>
      <c r="E20" s="31" t="s">
        <v>16</v>
      </c>
      <c r="F20" s="41" t="str">
        <f>D3</f>
        <v>Dallas Mavericks/ZŠ Švihov</v>
      </c>
      <c r="G20" s="41"/>
      <c r="H20" s="41"/>
      <c r="I20" s="41"/>
      <c r="J20" s="23">
        <v>0</v>
      </c>
      <c r="K20" s="4">
        <v>0</v>
      </c>
    </row>
    <row r="21" spans="1:11" ht="18" customHeight="1" x14ac:dyDescent="0.25">
      <c r="A21" s="20">
        <v>11</v>
      </c>
      <c r="B21" s="26" t="s">
        <v>21</v>
      </c>
      <c r="C21" s="26"/>
      <c r="D21" s="23" t="str">
        <f>D3</f>
        <v>Dallas Mavericks/ZŠ Švihov</v>
      </c>
      <c r="E21" s="31" t="s">
        <v>16</v>
      </c>
      <c r="F21" s="41" t="str">
        <f>D6</f>
        <v>New Orleans Pelicans/ZŠ Kralovice</v>
      </c>
      <c r="G21" s="41"/>
      <c r="H21" s="41"/>
      <c r="I21" s="41"/>
      <c r="J21" s="23">
        <v>0</v>
      </c>
      <c r="K21" s="4">
        <v>0</v>
      </c>
    </row>
    <row r="22" spans="1:11" ht="18" customHeight="1" x14ac:dyDescent="0.25">
      <c r="A22" s="20">
        <v>12</v>
      </c>
      <c r="B22" s="26" t="s">
        <v>21</v>
      </c>
      <c r="C22" s="26"/>
      <c r="D22" s="23" t="str">
        <f>D4</f>
        <v>Houston Rockets/ZŠ Plánická, Klatovy</v>
      </c>
      <c r="E22" s="31" t="s">
        <v>16</v>
      </c>
      <c r="F22" s="41" t="str">
        <f>D5</f>
        <v>Memphis Grizllies/ZŠ J.K.Tyla, Písek</v>
      </c>
      <c r="G22" s="41"/>
      <c r="H22" s="41"/>
      <c r="I22" s="41"/>
      <c r="J22" s="23">
        <v>0</v>
      </c>
      <c r="K22" s="4">
        <v>0</v>
      </c>
    </row>
    <row r="23" spans="1:11" ht="18" customHeight="1" x14ac:dyDescent="0.25">
      <c r="A23" s="20">
        <v>13</v>
      </c>
      <c r="B23" s="26" t="s">
        <v>21</v>
      </c>
      <c r="C23" s="26"/>
      <c r="D23" s="23" t="str">
        <f>D5</f>
        <v>Memphis Grizllies/ZŠ J.K.Tyla, Písek</v>
      </c>
      <c r="E23" s="31" t="s">
        <v>16</v>
      </c>
      <c r="F23" s="41" t="str">
        <f>D3</f>
        <v>Dallas Mavericks/ZŠ Švihov</v>
      </c>
      <c r="G23" s="41"/>
      <c r="H23" s="41"/>
      <c r="I23" s="41"/>
      <c r="J23" s="23">
        <v>0</v>
      </c>
      <c r="K23" s="4">
        <v>0</v>
      </c>
    </row>
    <row r="24" spans="1:11" ht="18" customHeight="1" x14ac:dyDescent="0.25">
      <c r="A24" s="20">
        <v>14</v>
      </c>
      <c r="B24" s="26" t="s">
        <v>21</v>
      </c>
      <c r="C24" s="26"/>
      <c r="D24" s="23" t="str">
        <f>D6</f>
        <v>New Orleans Pelicans/ZŠ Kralovice</v>
      </c>
      <c r="E24" s="31" t="s">
        <v>16</v>
      </c>
      <c r="F24" s="41" t="str">
        <f>D7</f>
        <v>San Antonio Spurs/25. ZŠ Plzeň</v>
      </c>
      <c r="G24" s="41"/>
      <c r="H24" s="41"/>
      <c r="I24" s="41"/>
      <c r="J24" s="23">
        <v>0</v>
      </c>
      <c r="K24" s="4">
        <v>0</v>
      </c>
    </row>
    <row r="25" spans="1:11" ht="18" customHeight="1" x14ac:dyDescent="0.25">
      <c r="A25" s="18">
        <v>15</v>
      </c>
      <c r="B25" s="24" t="s">
        <v>19</v>
      </c>
      <c r="C25" s="24"/>
      <c r="D25" s="24" t="str">
        <f>D7</f>
        <v>San Antonio Spurs/25. ZŠ Plzeň</v>
      </c>
      <c r="E25" s="28" t="s">
        <v>16</v>
      </c>
      <c r="F25" s="39" t="str">
        <f>D5</f>
        <v>Memphis Grizllies/ZŠ J.K.Tyla, Písek</v>
      </c>
      <c r="G25" s="39"/>
      <c r="H25" s="39"/>
      <c r="I25" s="39"/>
      <c r="J25" s="24">
        <v>0</v>
      </c>
      <c r="K25" s="19">
        <v>0</v>
      </c>
    </row>
    <row r="26" spans="1:11" ht="18" customHeight="1" x14ac:dyDescent="0.25">
      <c r="A26" s="18">
        <v>16</v>
      </c>
      <c r="B26" s="24" t="s">
        <v>19</v>
      </c>
      <c r="C26" s="24"/>
      <c r="D26" s="24" t="str">
        <f>D3</f>
        <v>Dallas Mavericks/ZŠ Švihov</v>
      </c>
      <c r="E26" s="28" t="s">
        <v>16</v>
      </c>
      <c r="F26" s="39" t="str">
        <f>D4</f>
        <v>Houston Rockets/ZŠ Plánická, Klatovy</v>
      </c>
      <c r="G26" s="39"/>
      <c r="H26" s="39"/>
      <c r="I26" s="39"/>
      <c r="J26" s="24">
        <v>0</v>
      </c>
      <c r="K26" s="19">
        <v>0</v>
      </c>
    </row>
    <row r="27" spans="1:11" ht="18" customHeight="1" x14ac:dyDescent="0.25">
      <c r="A27" s="18">
        <v>17</v>
      </c>
      <c r="B27" s="24" t="s">
        <v>19</v>
      </c>
      <c r="C27" s="24"/>
      <c r="D27" s="24" t="str">
        <f>D4</f>
        <v>Houston Rockets/ZŠ Plánická, Klatovy</v>
      </c>
      <c r="E27" s="28" t="s">
        <v>16</v>
      </c>
      <c r="F27" s="39" t="str">
        <f>D7</f>
        <v>San Antonio Spurs/25. ZŠ Plzeň</v>
      </c>
      <c r="G27" s="39"/>
      <c r="H27" s="39"/>
      <c r="I27" s="39"/>
      <c r="J27" s="24">
        <v>0</v>
      </c>
      <c r="K27" s="19">
        <v>0</v>
      </c>
    </row>
    <row r="28" spans="1:11" ht="18" customHeight="1" x14ac:dyDescent="0.25">
      <c r="A28" s="18">
        <v>18</v>
      </c>
      <c r="B28" s="24" t="s">
        <v>19</v>
      </c>
      <c r="C28" s="24"/>
      <c r="D28" s="24" t="str">
        <f>D5</f>
        <v>Memphis Grizllies/ZŠ J.K.Tyla, Písek</v>
      </c>
      <c r="E28" s="28" t="s">
        <v>16</v>
      </c>
      <c r="F28" s="39" t="str">
        <f>D6</f>
        <v>New Orleans Pelicans/ZŠ Kralovice</v>
      </c>
      <c r="G28" s="39"/>
      <c r="H28" s="39"/>
      <c r="I28" s="39"/>
      <c r="J28" s="24">
        <v>0</v>
      </c>
      <c r="K28" s="19">
        <v>0</v>
      </c>
    </row>
    <row r="29" spans="1:11" ht="18" customHeight="1" x14ac:dyDescent="0.25">
      <c r="A29" s="18">
        <v>19</v>
      </c>
      <c r="B29" s="24" t="s">
        <v>19</v>
      </c>
      <c r="C29" s="24"/>
      <c r="D29" s="24" t="str">
        <f>D6</f>
        <v>New Orleans Pelicans/ZŠ Kralovice</v>
      </c>
      <c r="E29" s="28" t="s">
        <v>16</v>
      </c>
      <c r="F29" s="39" t="str">
        <f>D4</f>
        <v>Houston Rockets/ZŠ Plánická, Klatovy</v>
      </c>
      <c r="G29" s="39"/>
      <c r="H29" s="39"/>
      <c r="I29" s="39"/>
      <c r="J29" s="24">
        <v>0</v>
      </c>
      <c r="K29" s="19">
        <v>0</v>
      </c>
    </row>
    <row r="30" spans="1:11" ht="18" customHeight="1" thickBot="1" x14ac:dyDescent="0.3">
      <c r="A30" s="21">
        <v>20</v>
      </c>
      <c r="B30" s="25" t="s">
        <v>19</v>
      </c>
      <c r="C30" s="25"/>
      <c r="D30" s="25" t="str">
        <f>D7</f>
        <v>San Antonio Spurs/25. ZŠ Plzeň</v>
      </c>
      <c r="E30" s="32" t="s">
        <v>16</v>
      </c>
      <c r="F30" s="40" t="str">
        <f>D3</f>
        <v>Dallas Mavericks/ZŠ Švihov</v>
      </c>
      <c r="G30" s="40"/>
      <c r="H30" s="40"/>
      <c r="I30" s="40"/>
      <c r="J30" s="25">
        <v>0</v>
      </c>
      <c r="K30" s="22">
        <v>0</v>
      </c>
    </row>
  </sheetData>
  <mergeCells count="22">
    <mergeCell ref="F21:I21"/>
    <mergeCell ref="F16:I16"/>
    <mergeCell ref="F17:I17"/>
    <mergeCell ref="F18:I18"/>
    <mergeCell ref="F19:I19"/>
    <mergeCell ref="F20:I20"/>
    <mergeCell ref="D10:I10"/>
    <mergeCell ref="J10:K10"/>
    <mergeCell ref="F29:I29"/>
    <mergeCell ref="F30:I30"/>
    <mergeCell ref="F23:I23"/>
    <mergeCell ref="F24:I24"/>
    <mergeCell ref="F25:I25"/>
    <mergeCell ref="F26:I26"/>
    <mergeCell ref="F27:I27"/>
    <mergeCell ref="F28:I28"/>
    <mergeCell ref="F22:I22"/>
    <mergeCell ref="F11:I11"/>
    <mergeCell ref="F12:I12"/>
    <mergeCell ref="F13:I13"/>
    <mergeCell ref="F14:I14"/>
    <mergeCell ref="F15:I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Divize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Pipta Michal</cp:lastModifiedBy>
  <cp:lastPrinted>2016-10-11T10:38:03Z</cp:lastPrinted>
  <dcterms:created xsi:type="dcterms:W3CDTF">2016-09-22T11:52:11Z</dcterms:created>
  <dcterms:modified xsi:type="dcterms:W3CDTF">2016-10-20T08:31:08Z</dcterms:modified>
</cp:coreProperties>
</file>